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<sst xmlns="http://schemas.openxmlformats.org/spreadsheetml/2006/main" count="240" uniqueCount="144">
  <si>
    <t>附件：</t>
  </si>
  <si>
    <t>海原县2022年公开招聘农村义务教育阶段学校教师特设岗位成绩一览表</t>
  </si>
  <si>
    <t>总序号</t>
  </si>
  <si>
    <t>职位序号</t>
  </si>
  <si>
    <t>准考证号</t>
  </si>
  <si>
    <t>姓名</t>
  </si>
  <si>
    <t>笔试总成绩</t>
  </si>
  <si>
    <t>职位排名</t>
  </si>
  <si>
    <t>笔试成绩折算</t>
  </si>
  <si>
    <t>面试成绩</t>
  </si>
  <si>
    <t>面试成绩折算</t>
  </si>
  <si>
    <t>总成绩</t>
  </si>
  <si>
    <t>综合排名</t>
  </si>
  <si>
    <t>特岗职位代码</t>
  </si>
  <si>
    <t>特岗职位名称</t>
  </si>
  <si>
    <t>备注</t>
  </si>
  <si>
    <t>4164058001518</t>
  </si>
  <si>
    <t>顾小妹</t>
  </si>
  <si>
    <t>72001</t>
  </si>
  <si>
    <t>小学语文</t>
  </si>
  <si>
    <t>4164233503620</t>
  </si>
  <si>
    <t>张曈曈</t>
  </si>
  <si>
    <t>4164233502927</t>
  </si>
  <si>
    <t>杨燕</t>
  </si>
  <si>
    <t>4164024900821</t>
  </si>
  <si>
    <t>陈飞</t>
  </si>
  <si>
    <t>4164233601712</t>
  </si>
  <si>
    <t>戴婷婷</t>
  </si>
  <si>
    <t>4164233801130</t>
  </si>
  <si>
    <t>王家瑜</t>
  </si>
  <si>
    <t>4164058000101</t>
  </si>
  <si>
    <t>李发土</t>
  </si>
  <si>
    <t>4164058001724</t>
  </si>
  <si>
    <t>李盈盈</t>
  </si>
  <si>
    <t>4164233801607</t>
  </si>
  <si>
    <t>王苗</t>
  </si>
  <si>
    <t>4164058002309</t>
  </si>
  <si>
    <t>买耀琴</t>
  </si>
  <si>
    <t>4164024900122</t>
  </si>
  <si>
    <t>王佳琪</t>
  </si>
  <si>
    <t>4164233900311</t>
  </si>
  <si>
    <t>余泽慧</t>
  </si>
  <si>
    <t>弃考</t>
  </si>
  <si>
    <t>4164024901326</t>
  </si>
  <si>
    <t>惠岑</t>
  </si>
  <si>
    <t>4164058002014</t>
  </si>
  <si>
    <t>田海龙</t>
  </si>
  <si>
    <t>72002</t>
  </si>
  <si>
    <t>4164058000604</t>
  </si>
  <si>
    <t>马渊博</t>
  </si>
  <si>
    <t>4164025001307</t>
  </si>
  <si>
    <t>马贵</t>
  </si>
  <si>
    <t>4164025002114</t>
  </si>
  <si>
    <t>张慧强</t>
  </si>
  <si>
    <t>4164025001315</t>
  </si>
  <si>
    <t>姬院卯</t>
  </si>
  <si>
    <t>4164058001620</t>
  </si>
  <si>
    <t>周璐璐</t>
  </si>
  <si>
    <t>4164058001022</t>
  </si>
  <si>
    <t>王宗贵</t>
  </si>
  <si>
    <t>4164058000215</t>
  </si>
  <si>
    <t>牛力</t>
  </si>
  <si>
    <t>4164058001112</t>
  </si>
  <si>
    <t>李新博</t>
  </si>
  <si>
    <t>72003</t>
  </si>
  <si>
    <t>小学数学</t>
  </si>
  <si>
    <t>4164025001106</t>
  </si>
  <si>
    <t>冯娟</t>
  </si>
  <si>
    <t>4164233600424</t>
  </si>
  <si>
    <t>田风梅</t>
  </si>
  <si>
    <t>4164233803510</t>
  </si>
  <si>
    <t>田霞</t>
  </si>
  <si>
    <t>4164233803222</t>
  </si>
  <si>
    <t>何薇</t>
  </si>
  <si>
    <t>4164058001828</t>
  </si>
  <si>
    <t>马倩</t>
  </si>
  <si>
    <t>4164233501223</t>
  </si>
  <si>
    <t>张永春</t>
  </si>
  <si>
    <t>72004</t>
  </si>
  <si>
    <t>4164058000503</t>
  </si>
  <si>
    <t>田进国</t>
  </si>
  <si>
    <t>4164025001010</t>
  </si>
  <si>
    <t>李德江</t>
  </si>
  <si>
    <t>4164058001314</t>
  </si>
  <si>
    <t>马小龙</t>
  </si>
  <si>
    <t>4164058001003</t>
  </si>
  <si>
    <t>李彦杰</t>
  </si>
  <si>
    <t>4164058001708</t>
  </si>
  <si>
    <t>张金迪</t>
  </si>
  <si>
    <t>4164233801125</t>
  </si>
  <si>
    <t>马东兰</t>
  </si>
  <si>
    <t>72005</t>
  </si>
  <si>
    <t>4164233600218</t>
  </si>
  <si>
    <t>王晓娟</t>
  </si>
  <si>
    <t>4164233900302</t>
  </si>
  <si>
    <t>马花</t>
  </si>
  <si>
    <t>72006</t>
  </si>
  <si>
    <t>小学英语</t>
  </si>
  <si>
    <t>4164233901610</t>
  </si>
  <si>
    <t>马慧</t>
  </si>
  <si>
    <t>4164058000921</t>
  </si>
  <si>
    <t>杨婷</t>
  </si>
  <si>
    <t>4164058002212</t>
  </si>
  <si>
    <t>张小娟</t>
  </si>
  <si>
    <t>4164233901917</t>
  </si>
  <si>
    <t>马小英</t>
  </si>
  <si>
    <t>4164058000911</t>
  </si>
  <si>
    <t>郭琴</t>
  </si>
  <si>
    <t>4164227000901</t>
  </si>
  <si>
    <t>黄圣萱</t>
  </si>
  <si>
    <t>4164058000325</t>
  </si>
  <si>
    <t>连晓田</t>
  </si>
  <si>
    <t>4164024901606</t>
  </si>
  <si>
    <t>刘洋</t>
  </si>
  <si>
    <t>72007</t>
  </si>
  <si>
    <t>小学体育</t>
  </si>
  <si>
    <t>4164024901215</t>
  </si>
  <si>
    <t>李国俊</t>
  </si>
  <si>
    <t>4164058000903</t>
  </si>
  <si>
    <t>刘小玲</t>
  </si>
  <si>
    <t>4164058000916</t>
  </si>
  <si>
    <t>冯建生</t>
  </si>
  <si>
    <t>4164233801915</t>
  </si>
  <si>
    <t>张悦</t>
  </si>
  <si>
    <t>72008</t>
  </si>
  <si>
    <t>小学音乐</t>
  </si>
  <si>
    <t>4164227001604</t>
  </si>
  <si>
    <t>闵瑞</t>
  </si>
  <si>
    <t>4164227002402</t>
  </si>
  <si>
    <t>任娇艳</t>
  </si>
  <si>
    <t>4164227001023</t>
  </si>
  <si>
    <t>陈宁宁</t>
  </si>
  <si>
    <t>4164233501209</t>
  </si>
  <si>
    <t>白玉</t>
  </si>
  <si>
    <t>72009</t>
  </si>
  <si>
    <t>小学美术</t>
  </si>
  <si>
    <t>4164227000621</t>
  </si>
  <si>
    <t>马青青</t>
  </si>
  <si>
    <t>4164233600724</t>
  </si>
  <si>
    <t>马雪雪</t>
  </si>
  <si>
    <t>72011</t>
  </si>
  <si>
    <t>小学信息技术</t>
  </si>
  <si>
    <t>4164233502710</t>
  </si>
  <si>
    <t>李雪娟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</si>
</sst>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2">
    <font>
      <sz val="11"/>
      <color theme="1"/>
      <name val="宋体"/>
      <charset val="134"/>
      <scheme val="minor"/>
    </font>
    <font>
      <sz val="18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8"/>
  <sheetViews>
    <sheetView tabSelected="1" workbookViewId="0">
      <selection activeCell="R16" sqref="R16"/>
    </sheetView>
  </sheetViews>
  <sheetFormatPr defaultColWidth="9" defaultRowHeight="13.5"/>
  <cols>
    <col min="1" max="1" width="6.375" style="1" customWidth="1"/>
    <col min="2" max="2" width="4.625" style="1" customWidth="1"/>
    <col min="3" max="3" width="15.875" style="1" customWidth="1"/>
    <col min="4" max="5" width="9" style="1"/>
    <col min="6" max="6" width="5.375" style="1" customWidth="1"/>
    <col min="7" max="7" width="8.625" style="1" customWidth="1"/>
    <col min="8" max="9" width="8.375" style="1" customWidth="1"/>
    <col min="10" max="10" width="9" style="1" customWidth="1"/>
    <col min="11" max="11" width="5.375" style="1" customWidth="1"/>
    <col min="12" max="12" width="9" style="1"/>
    <col min="13" max="13" width="12.375" style="1" customWidth="1"/>
    <col min="14" max="16383" width="9" style="1"/>
  </cols>
  <sheetData>
    <row r="1" spans="1:1">
      <c r="A1" s="1" t="s">
        <v>0</v>
      </c>
    </row>
    <row r="2" s="1" customFormat="1" ht="33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" customFormat="1" ht="56" customHeight="1" spans="1:14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3" t="s">
        <v>15</v>
      </c>
    </row>
    <row r="4" s="1" customFormat="1" ht="21" customHeight="1" spans="1:14">
      <c r="A4" s="3">
        <v>1</v>
      </c>
      <c r="B4" s="3">
        <v>1</v>
      </c>
      <c r="C4" s="6" t="s">
        <v>16</v>
      </c>
      <c r="D4" s="6" t="s">
        <v>17</v>
      </c>
      <c r="E4" s="6">
        <v>203.5</v>
      </c>
      <c r="F4" s="6">
        <v>3</v>
      </c>
      <c r="G4" s="7">
        <f t="shared" ref="G4:G58" si="0">E4/3*50%</f>
        <v>33.9166666666667</v>
      </c>
      <c r="H4" s="7">
        <v>92.924</v>
      </c>
      <c r="I4" s="7">
        <f t="shared" ref="I4:I14" si="1">H4*50%</f>
        <v>46.462</v>
      </c>
      <c r="J4" s="7">
        <f t="shared" ref="J4:J58" si="2">G4+I4</f>
        <v>80.3786666666667</v>
      </c>
      <c r="K4" s="6">
        <v>1</v>
      </c>
      <c r="L4" s="6" t="s">
        <v>18</v>
      </c>
      <c r="M4" s="6" t="s">
        <v>19</v>
      </c>
      <c r="N4" s="9"/>
    </row>
    <row r="5" s="1" customFormat="1" ht="21" customHeight="1" spans="1:14">
      <c r="A5" s="3">
        <v>2</v>
      </c>
      <c r="B5" s="3">
        <v>2</v>
      </c>
      <c r="C5" s="6" t="s">
        <v>20</v>
      </c>
      <c r="D5" s="6" t="s">
        <v>21</v>
      </c>
      <c r="E5" s="6">
        <v>200</v>
      </c>
      <c r="F5" s="6">
        <v>5</v>
      </c>
      <c r="G5" s="7">
        <f t="shared" si="0"/>
        <v>33.3333333333333</v>
      </c>
      <c r="H5" s="7">
        <v>91.466</v>
      </c>
      <c r="I5" s="7">
        <f t="shared" si="1"/>
        <v>45.733</v>
      </c>
      <c r="J5" s="7">
        <f t="shared" si="2"/>
        <v>79.0663333333333</v>
      </c>
      <c r="K5" s="6">
        <v>2</v>
      </c>
      <c r="L5" s="6" t="s">
        <v>18</v>
      </c>
      <c r="M5" s="6" t="s">
        <v>19</v>
      </c>
      <c r="N5" s="9"/>
    </row>
    <row r="6" s="1" customFormat="1" ht="21" customHeight="1" spans="1:14">
      <c r="A6" s="3">
        <v>3</v>
      </c>
      <c r="B6" s="3">
        <v>3</v>
      </c>
      <c r="C6" s="6" t="s">
        <v>22</v>
      </c>
      <c r="D6" s="6" t="s">
        <v>23</v>
      </c>
      <c r="E6" s="6">
        <v>201</v>
      </c>
      <c r="F6" s="6">
        <v>4</v>
      </c>
      <c r="G6" s="7">
        <f t="shared" si="0"/>
        <v>33.5</v>
      </c>
      <c r="H6" s="7">
        <v>91.114</v>
      </c>
      <c r="I6" s="7">
        <f t="shared" si="1"/>
        <v>45.557</v>
      </c>
      <c r="J6" s="7">
        <f t="shared" si="2"/>
        <v>79.057</v>
      </c>
      <c r="K6" s="6">
        <v>3</v>
      </c>
      <c r="L6" s="6" t="s">
        <v>18</v>
      </c>
      <c r="M6" s="6" t="s">
        <v>19</v>
      </c>
      <c r="N6" s="9"/>
    </row>
    <row r="7" s="1" customFormat="1" ht="21" customHeight="1" spans="1:14">
      <c r="A7" s="3">
        <v>4</v>
      </c>
      <c r="B7" s="3">
        <v>4</v>
      </c>
      <c r="C7" s="6" t="s">
        <v>24</v>
      </c>
      <c r="D7" s="6" t="s">
        <v>25</v>
      </c>
      <c r="E7" s="6">
        <v>198</v>
      </c>
      <c r="F7" s="6">
        <v>11</v>
      </c>
      <c r="G7" s="7">
        <f t="shared" si="0"/>
        <v>33</v>
      </c>
      <c r="H7" s="7">
        <v>91.38</v>
      </c>
      <c r="I7" s="7">
        <f t="shared" si="1"/>
        <v>45.69</v>
      </c>
      <c r="J7" s="7">
        <f t="shared" si="2"/>
        <v>78.69</v>
      </c>
      <c r="K7" s="6">
        <v>4</v>
      </c>
      <c r="L7" s="6" t="s">
        <v>18</v>
      </c>
      <c r="M7" s="6" t="s">
        <v>19</v>
      </c>
      <c r="N7" s="9"/>
    </row>
    <row r="8" s="1" customFormat="1" ht="21" customHeight="1" spans="1:14">
      <c r="A8" s="3">
        <v>5</v>
      </c>
      <c r="B8" s="3">
        <v>5</v>
      </c>
      <c r="C8" s="6" t="s">
        <v>26</v>
      </c>
      <c r="D8" s="6" t="s">
        <v>27</v>
      </c>
      <c r="E8" s="6">
        <v>195.5</v>
      </c>
      <c r="F8" s="6">
        <v>15</v>
      </c>
      <c r="G8" s="7">
        <f t="shared" si="0"/>
        <v>32.5833333333333</v>
      </c>
      <c r="H8" s="7">
        <v>91.076</v>
      </c>
      <c r="I8" s="7">
        <f t="shared" si="1"/>
        <v>45.538</v>
      </c>
      <c r="J8" s="7">
        <f t="shared" si="2"/>
        <v>78.1213333333333</v>
      </c>
      <c r="K8" s="6">
        <v>5</v>
      </c>
      <c r="L8" s="6" t="s">
        <v>18</v>
      </c>
      <c r="M8" s="6" t="s">
        <v>19</v>
      </c>
      <c r="N8" s="9"/>
    </row>
    <row r="9" s="1" customFormat="1" ht="21" customHeight="1" spans="1:14">
      <c r="A9" s="3">
        <v>6</v>
      </c>
      <c r="B9" s="3">
        <v>6</v>
      </c>
      <c r="C9" s="6" t="s">
        <v>28</v>
      </c>
      <c r="D9" s="6" t="s">
        <v>29</v>
      </c>
      <c r="E9" s="6">
        <v>194</v>
      </c>
      <c r="F9" s="6">
        <v>17</v>
      </c>
      <c r="G9" s="7">
        <f t="shared" si="0"/>
        <v>32.3333333333333</v>
      </c>
      <c r="H9" s="7">
        <v>91.456</v>
      </c>
      <c r="I9" s="7">
        <f t="shared" si="1"/>
        <v>45.728</v>
      </c>
      <c r="J9" s="7">
        <f t="shared" si="2"/>
        <v>78.0613333333333</v>
      </c>
      <c r="K9" s="6">
        <v>6</v>
      </c>
      <c r="L9" s="6" t="s">
        <v>18</v>
      </c>
      <c r="M9" s="6" t="s">
        <v>19</v>
      </c>
      <c r="N9" s="9"/>
    </row>
    <row r="10" s="1" customFormat="1" ht="21" customHeight="1" spans="1:14">
      <c r="A10" s="3">
        <v>7</v>
      </c>
      <c r="B10" s="3">
        <v>7</v>
      </c>
      <c r="C10" s="6" t="s">
        <v>30</v>
      </c>
      <c r="D10" s="6" t="s">
        <v>31</v>
      </c>
      <c r="E10" s="6">
        <v>199</v>
      </c>
      <c r="F10" s="6">
        <v>6</v>
      </c>
      <c r="G10" s="7">
        <f t="shared" si="0"/>
        <v>33.1666666666667</v>
      </c>
      <c r="H10" s="7">
        <v>89.404</v>
      </c>
      <c r="I10" s="7">
        <f t="shared" si="1"/>
        <v>44.702</v>
      </c>
      <c r="J10" s="7">
        <f t="shared" si="2"/>
        <v>77.8686666666667</v>
      </c>
      <c r="K10" s="6">
        <v>7</v>
      </c>
      <c r="L10" s="6" t="s">
        <v>18</v>
      </c>
      <c r="M10" s="6" t="s">
        <v>19</v>
      </c>
      <c r="N10" s="9"/>
    </row>
    <row r="11" s="1" customFormat="1" ht="21" customHeight="1" spans="1:14">
      <c r="A11" s="3">
        <v>8</v>
      </c>
      <c r="B11" s="3">
        <v>8</v>
      </c>
      <c r="C11" s="6" t="s">
        <v>32</v>
      </c>
      <c r="D11" s="6" t="s">
        <v>33</v>
      </c>
      <c r="E11" s="6">
        <v>191.5</v>
      </c>
      <c r="F11" s="6">
        <v>25</v>
      </c>
      <c r="G11" s="7">
        <f t="shared" si="0"/>
        <v>31.9166666666667</v>
      </c>
      <c r="H11" s="7">
        <v>90.58</v>
      </c>
      <c r="I11" s="7">
        <f t="shared" si="1"/>
        <v>45.29</v>
      </c>
      <c r="J11" s="7">
        <f t="shared" si="2"/>
        <v>77.2066666666667</v>
      </c>
      <c r="K11" s="6">
        <v>8</v>
      </c>
      <c r="L11" s="6" t="s">
        <v>18</v>
      </c>
      <c r="M11" s="6" t="s">
        <v>19</v>
      </c>
      <c r="N11" s="9"/>
    </row>
    <row r="12" s="1" customFormat="1" ht="21" customHeight="1" spans="1:14">
      <c r="A12" s="3">
        <v>9</v>
      </c>
      <c r="B12" s="3">
        <v>9</v>
      </c>
      <c r="C12" s="10" t="s">
        <v>34</v>
      </c>
      <c r="D12" s="8" t="s">
        <v>35</v>
      </c>
      <c r="E12" s="8">
        <v>192</v>
      </c>
      <c r="F12" s="8">
        <v>24</v>
      </c>
      <c r="G12" s="7">
        <f t="shared" si="0"/>
        <v>32</v>
      </c>
      <c r="H12" s="7">
        <v>89.206</v>
      </c>
      <c r="I12" s="7">
        <f t="shared" si="1"/>
        <v>44.603</v>
      </c>
      <c r="J12" s="7">
        <f t="shared" si="2"/>
        <v>76.603</v>
      </c>
      <c r="K12" s="6">
        <v>9</v>
      </c>
      <c r="L12" s="8" t="s">
        <v>18</v>
      </c>
      <c r="M12" s="6" t="s">
        <v>19</v>
      </c>
      <c r="N12" s="9"/>
    </row>
    <row r="13" s="1" customFormat="1" ht="21" customHeight="1" spans="1:14">
      <c r="A13" s="3">
        <v>10</v>
      </c>
      <c r="B13" s="3">
        <v>10</v>
      </c>
      <c r="C13" s="6" t="s">
        <v>36</v>
      </c>
      <c r="D13" s="6" t="s">
        <v>37</v>
      </c>
      <c r="E13" s="6">
        <v>193.5</v>
      </c>
      <c r="F13" s="6">
        <v>18</v>
      </c>
      <c r="G13" s="7">
        <f t="shared" si="0"/>
        <v>32.25</v>
      </c>
      <c r="H13" s="7">
        <v>87.764</v>
      </c>
      <c r="I13" s="7">
        <f t="shared" si="1"/>
        <v>43.882</v>
      </c>
      <c r="J13" s="7">
        <f t="shared" si="2"/>
        <v>76.132</v>
      </c>
      <c r="K13" s="6">
        <v>10</v>
      </c>
      <c r="L13" s="6" t="s">
        <v>18</v>
      </c>
      <c r="M13" s="6" t="s">
        <v>19</v>
      </c>
      <c r="N13" s="9"/>
    </row>
    <row r="14" s="1" customFormat="1" ht="21" customHeight="1" spans="1:14">
      <c r="A14" s="3">
        <v>11</v>
      </c>
      <c r="B14" s="3">
        <v>11</v>
      </c>
      <c r="C14" s="6" t="s">
        <v>38</v>
      </c>
      <c r="D14" s="6" t="s">
        <v>39</v>
      </c>
      <c r="E14" s="6">
        <v>192.5</v>
      </c>
      <c r="F14" s="6">
        <v>23</v>
      </c>
      <c r="G14" s="7">
        <f t="shared" si="0"/>
        <v>32.0833333333333</v>
      </c>
      <c r="H14" s="7">
        <v>85.77</v>
      </c>
      <c r="I14" s="7">
        <f t="shared" si="1"/>
        <v>42.885</v>
      </c>
      <c r="J14" s="7">
        <f t="shared" si="2"/>
        <v>74.9683333333333</v>
      </c>
      <c r="K14" s="6">
        <v>11</v>
      </c>
      <c r="L14" s="6" t="s">
        <v>18</v>
      </c>
      <c r="M14" s="6" t="s">
        <v>19</v>
      </c>
      <c r="N14" s="9"/>
    </row>
    <row r="15" s="1" customFormat="1" ht="22" customHeight="1" spans="1:14">
      <c r="A15" s="3">
        <v>12</v>
      </c>
      <c r="B15" s="3">
        <v>12</v>
      </c>
      <c r="C15" s="11" t="s">
        <v>40</v>
      </c>
      <c r="D15" s="6" t="s">
        <v>41</v>
      </c>
      <c r="E15" s="6">
        <v>191</v>
      </c>
      <c r="F15" s="6">
        <v>28</v>
      </c>
      <c r="G15" s="7">
        <f t="shared" si="0"/>
        <v>31.8333333333333</v>
      </c>
      <c r="H15" s="7"/>
      <c r="I15" s="6"/>
      <c r="J15" s="7">
        <f t="shared" si="2"/>
        <v>31.8333333333333</v>
      </c>
      <c r="K15" s="6">
        <v>12</v>
      </c>
      <c r="L15" s="6" t="s">
        <v>18</v>
      </c>
      <c r="M15" s="6" t="s">
        <v>19</v>
      </c>
      <c r="N15" s="3" t="s">
        <v>42</v>
      </c>
    </row>
    <row r="16" s="1" customFormat="1" ht="22" customHeight="1" spans="1:14">
      <c r="A16" s="3">
        <v>13</v>
      </c>
      <c r="B16" s="3">
        <v>13</v>
      </c>
      <c r="C16" s="6" t="s">
        <v>43</v>
      </c>
      <c r="D16" s="6" t="s">
        <v>44</v>
      </c>
      <c r="E16" s="6">
        <v>191</v>
      </c>
      <c r="F16" s="6">
        <v>28</v>
      </c>
      <c r="G16" s="7">
        <f t="shared" si="0"/>
        <v>31.8333333333333</v>
      </c>
      <c r="H16" s="7"/>
      <c r="I16" s="6"/>
      <c r="J16" s="7">
        <f t="shared" si="2"/>
        <v>31.8333333333333</v>
      </c>
      <c r="K16" s="6">
        <v>12</v>
      </c>
      <c r="L16" s="6" t="s">
        <v>18</v>
      </c>
      <c r="M16" s="6" t="s">
        <v>19</v>
      </c>
      <c r="N16" s="3" t="s">
        <v>42</v>
      </c>
    </row>
    <row r="17" s="1" customFormat="1" ht="22" customHeight="1" spans="1:14">
      <c r="A17" s="3">
        <v>14</v>
      </c>
      <c r="B17" s="3">
        <v>1</v>
      </c>
      <c r="C17" s="6" t="s">
        <v>45</v>
      </c>
      <c r="D17" s="6" t="s">
        <v>46</v>
      </c>
      <c r="E17" s="6">
        <v>193.5</v>
      </c>
      <c r="F17" s="6">
        <v>4</v>
      </c>
      <c r="G17" s="7">
        <f t="shared" si="0"/>
        <v>32.25</v>
      </c>
      <c r="H17" s="7">
        <v>92.01</v>
      </c>
      <c r="I17" s="7">
        <f t="shared" ref="I17:I35" si="3">H17*50%</f>
        <v>46.005</v>
      </c>
      <c r="J17" s="7">
        <f t="shared" si="2"/>
        <v>78.255</v>
      </c>
      <c r="K17" s="6">
        <v>1</v>
      </c>
      <c r="L17" s="6" t="s">
        <v>47</v>
      </c>
      <c r="M17" s="6" t="s">
        <v>19</v>
      </c>
      <c r="N17" s="3"/>
    </row>
    <row r="18" s="1" customFormat="1" ht="22" customHeight="1" spans="1:14">
      <c r="A18" s="3">
        <v>15</v>
      </c>
      <c r="B18" s="3">
        <v>2</v>
      </c>
      <c r="C18" s="6" t="s">
        <v>48</v>
      </c>
      <c r="D18" s="6" t="s">
        <v>49</v>
      </c>
      <c r="E18" s="6">
        <v>196.5</v>
      </c>
      <c r="F18" s="6">
        <v>3</v>
      </c>
      <c r="G18" s="7">
        <f t="shared" si="0"/>
        <v>32.75</v>
      </c>
      <c r="H18" s="7">
        <v>90.426</v>
      </c>
      <c r="I18" s="7">
        <f t="shared" si="3"/>
        <v>45.213</v>
      </c>
      <c r="J18" s="7">
        <f t="shared" si="2"/>
        <v>77.963</v>
      </c>
      <c r="K18" s="6">
        <v>2</v>
      </c>
      <c r="L18" s="6" t="s">
        <v>47</v>
      </c>
      <c r="M18" s="6" t="s">
        <v>19</v>
      </c>
      <c r="N18" s="3"/>
    </row>
    <row r="19" s="1" customFormat="1" ht="22" customHeight="1" spans="1:14">
      <c r="A19" s="3">
        <v>16</v>
      </c>
      <c r="B19" s="3">
        <v>3</v>
      </c>
      <c r="C19" s="6" t="s">
        <v>50</v>
      </c>
      <c r="D19" s="6" t="s">
        <v>51</v>
      </c>
      <c r="E19" s="6">
        <v>202</v>
      </c>
      <c r="F19" s="6">
        <v>1</v>
      </c>
      <c r="G19" s="7">
        <f t="shared" si="0"/>
        <v>33.6666666666667</v>
      </c>
      <c r="H19" s="7">
        <v>88.182</v>
      </c>
      <c r="I19" s="7">
        <f t="shared" si="3"/>
        <v>44.091</v>
      </c>
      <c r="J19" s="7">
        <f t="shared" si="2"/>
        <v>77.7576666666667</v>
      </c>
      <c r="K19" s="6">
        <v>3</v>
      </c>
      <c r="L19" s="6" t="s">
        <v>47</v>
      </c>
      <c r="M19" s="6" t="s">
        <v>19</v>
      </c>
      <c r="N19" s="3"/>
    </row>
    <row r="20" s="1" customFormat="1" ht="22" customHeight="1" spans="1:14">
      <c r="A20" s="3">
        <v>17</v>
      </c>
      <c r="B20" s="3">
        <v>4</v>
      </c>
      <c r="C20" s="6" t="s">
        <v>52</v>
      </c>
      <c r="D20" s="6" t="s">
        <v>53</v>
      </c>
      <c r="E20" s="6">
        <v>170.5</v>
      </c>
      <c r="F20" s="6">
        <v>7</v>
      </c>
      <c r="G20" s="7">
        <f t="shared" si="0"/>
        <v>28.4166666666667</v>
      </c>
      <c r="H20" s="7">
        <v>90.098</v>
      </c>
      <c r="I20" s="7">
        <f t="shared" si="3"/>
        <v>45.049</v>
      </c>
      <c r="J20" s="7">
        <f t="shared" si="2"/>
        <v>73.4656666666667</v>
      </c>
      <c r="K20" s="6">
        <v>4</v>
      </c>
      <c r="L20" s="6" t="s">
        <v>47</v>
      </c>
      <c r="M20" s="6" t="s">
        <v>19</v>
      </c>
      <c r="N20" s="3"/>
    </row>
    <row r="21" s="1" customFormat="1" ht="22" customHeight="1" spans="1:14">
      <c r="A21" s="3">
        <v>18</v>
      </c>
      <c r="B21" s="3">
        <v>5</v>
      </c>
      <c r="C21" s="6" t="s">
        <v>54</v>
      </c>
      <c r="D21" s="6" t="s">
        <v>55</v>
      </c>
      <c r="E21" s="6">
        <v>178.5</v>
      </c>
      <c r="F21" s="6">
        <v>6</v>
      </c>
      <c r="G21" s="7">
        <f t="shared" si="0"/>
        <v>29.75</v>
      </c>
      <c r="H21" s="7">
        <v>87.19</v>
      </c>
      <c r="I21" s="7">
        <f t="shared" si="3"/>
        <v>43.595</v>
      </c>
      <c r="J21" s="7">
        <f t="shared" si="2"/>
        <v>73.345</v>
      </c>
      <c r="K21" s="6">
        <v>5</v>
      </c>
      <c r="L21" s="6" t="s">
        <v>47</v>
      </c>
      <c r="M21" s="6" t="s">
        <v>19</v>
      </c>
      <c r="N21" s="3"/>
    </row>
    <row r="22" s="1" customFormat="1" ht="22" customHeight="1" spans="1:14">
      <c r="A22" s="3">
        <v>19</v>
      </c>
      <c r="B22" s="3">
        <v>6</v>
      </c>
      <c r="C22" s="6" t="s">
        <v>56</v>
      </c>
      <c r="D22" s="6" t="s">
        <v>57</v>
      </c>
      <c r="E22" s="6">
        <v>164.5</v>
      </c>
      <c r="F22" s="6">
        <v>9</v>
      </c>
      <c r="G22" s="7">
        <f t="shared" si="0"/>
        <v>27.4166666666667</v>
      </c>
      <c r="H22" s="7">
        <v>89.27</v>
      </c>
      <c r="I22" s="7">
        <f t="shared" si="3"/>
        <v>44.635</v>
      </c>
      <c r="J22" s="7">
        <f t="shared" si="2"/>
        <v>72.0516666666667</v>
      </c>
      <c r="K22" s="6">
        <v>6</v>
      </c>
      <c r="L22" s="6" t="s">
        <v>47</v>
      </c>
      <c r="M22" s="6" t="s">
        <v>19</v>
      </c>
      <c r="N22" s="3"/>
    </row>
    <row r="23" s="1" customFormat="1" ht="22" customHeight="1" spans="1:14">
      <c r="A23" s="3">
        <v>20</v>
      </c>
      <c r="B23" s="3">
        <v>7</v>
      </c>
      <c r="C23" s="6" t="s">
        <v>58</v>
      </c>
      <c r="D23" s="6" t="s">
        <v>59</v>
      </c>
      <c r="E23" s="6">
        <v>166</v>
      </c>
      <c r="F23" s="6">
        <v>8</v>
      </c>
      <c r="G23" s="7">
        <f t="shared" si="0"/>
        <v>27.6666666666667</v>
      </c>
      <c r="H23" s="7">
        <v>88.4</v>
      </c>
      <c r="I23" s="7">
        <f t="shared" si="3"/>
        <v>44.2</v>
      </c>
      <c r="J23" s="7">
        <f t="shared" si="2"/>
        <v>71.8666666666667</v>
      </c>
      <c r="K23" s="6">
        <v>7</v>
      </c>
      <c r="L23" s="6" t="s">
        <v>47</v>
      </c>
      <c r="M23" s="6" t="s">
        <v>19</v>
      </c>
      <c r="N23" s="3"/>
    </row>
    <row r="24" s="1" customFormat="1" ht="22" customHeight="1" spans="1:14">
      <c r="A24" s="3">
        <v>21</v>
      </c>
      <c r="B24" s="3">
        <v>8</v>
      </c>
      <c r="C24" s="6" t="s">
        <v>60</v>
      </c>
      <c r="D24" s="6" t="s">
        <v>61</v>
      </c>
      <c r="E24" s="6">
        <v>154</v>
      </c>
      <c r="F24" s="6">
        <v>11</v>
      </c>
      <c r="G24" s="7">
        <f t="shared" si="0"/>
        <v>25.6666666666667</v>
      </c>
      <c r="H24" s="7">
        <v>88.446</v>
      </c>
      <c r="I24" s="7">
        <f t="shared" si="3"/>
        <v>44.223</v>
      </c>
      <c r="J24" s="7">
        <f t="shared" si="2"/>
        <v>69.8896666666667</v>
      </c>
      <c r="K24" s="6">
        <v>8</v>
      </c>
      <c r="L24" s="6" t="s">
        <v>47</v>
      </c>
      <c r="M24" s="6" t="s">
        <v>19</v>
      </c>
      <c r="N24" s="3"/>
    </row>
    <row r="25" s="1" customFormat="1" ht="22" customHeight="1" spans="1:14">
      <c r="A25" s="3">
        <v>22</v>
      </c>
      <c r="B25" s="3">
        <v>1</v>
      </c>
      <c r="C25" s="6" t="s">
        <v>62</v>
      </c>
      <c r="D25" s="6" t="s">
        <v>63</v>
      </c>
      <c r="E25" s="6">
        <v>198</v>
      </c>
      <c r="F25" s="6">
        <v>1</v>
      </c>
      <c r="G25" s="7">
        <f t="shared" si="0"/>
        <v>33</v>
      </c>
      <c r="H25" s="7">
        <v>85.26</v>
      </c>
      <c r="I25" s="7">
        <f t="shared" si="3"/>
        <v>42.63</v>
      </c>
      <c r="J25" s="7">
        <f t="shared" si="2"/>
        <v>75.63</v>
      </c>
      <c r="K25" s="6">
        <v>1</v>
      </c>
      <c r="L25" s="6" t="s">
        <v>64</v>
      </c>
      <c r="M25" s="6" t="s">
        <v>65</v>
      </c>
      <c r="N25" s="3"/>
    </row>
    <row r="26" s="1" customFormat="1" ht="22" customHeight="1" spans="1:14">
      <c r="A26" s="3">
        <v>23</v>
      </c>
      <c r="B26" s="3">
        <v>2</v>
      </c>
      <c r="C26" s="6" t="s">
        <v>66</v>
      </c>
      <c r="D26" s="6" t="s">
        <v>67</v>
      </c>
      <c r="E26" s="6">
        <v>193.5</v>
      </c>
      <c r="F26" s="6">
        <v>6</v>
      </c>
      <c r="G26" s="7">
        <f t="shared" si="0"/>
        <v>32.25</v>
      </c>
      <c r="H26" s="7">
        <v>86.08</v>
      </c>
      <c r="I26" s="7">
        <f t="shared" si="3"/>
        <v>43.04</v>
      </c>
      <c r="J26" s="7">
        <f t="shared" si="2"/>
        <v>75.29</v>
      </c>
      <c r="K26" s="6">
        <v>2</v>
      </c>
      <c r="L26" s="6" t="s">
        <v>64</v>
      </c>
      <c r="M26" s="6" t="s">
        <v>65</v>
      </c>
      <c r="N26" s="3"/>
    </row>
    <row r="27" s="1" customFormat="1" ht="22" customHeight="1" spans="1:14">
      <c r="A27" s="3">
        <v>24</v>
      </c>
      <c r="B27" s="3">
        <v>3</v>
      </c>
      <c r="C27" s="6" t="s">
        <v>68</v>
      </c>
      <c r="D27" s="6" t="s">
        <v>69</v>
      </c>
      <c r="E27" s="6">
        <v>194</v>
      </c>
      <c r="F27" s="6">
        <v>5</v>
      </c>
      <c r="G27" s="7">
        <f t="shared" si="0"/>
        <v>32.3333333333333</v>
      </c>
      <c r="H27" s="7">
        <v>85.5</v>
      </c>
      <c r="I27" s="7">
        <f t="shared" si="3"/>
        <v>42.75</v>
      </c>
      <c r="J27" s="7">
        <f t="shared" si="2"/>
        <v>75.0833333333333</v>
      </c>
      <c r="K27" s="6">
        <v>3</v>
      </c>
      <c r="L27" s="6" t="s">
        <v>64</v>
      </c>
      <c r="M27" s="6" t="s">
        <v>65</v>
      </c>
      <c r="N27" s="3"/>
    </row>
    <row r="28" s="1" customFormat="1" ht="22" customHeight="1" spans="1:14">
      <c r="A28" s="3">
        <v>25</v>
      </c>
      <c r="B28" s="3">
        <v>4</v>
      </c>
      <c r="C28" s="6" t="s">
        <v>70</v>
      </c>
      <c r="D28" s="6" t="s">
        <v>71</v>
      </c>
      <c r="E28" s="6">
        <v>190.5</v>
      </c>
      <c r="F28" s="6">
        <v>10</v>
      </c>
      <c r="G28" s="7">
        <f t="shared" si="0"/>
        <v>31.75</v>
      </c>
      <c r="H28" s="7">
        <v>86.56</v>
      </c>
      <c r="I28" s="7">
        <f t="shared" si="3"/>
        <v>43.28</v>
      </c>
      <c r="J28" s="7">
        <f t="shared" si="2"/>
        <v>75.03</v>
      </c>
      <c r="K28" s="6">
        <v>4</v>
      </c>
      <c r="L28" s="6" t="s">
        <v>64</v>
      </c>
      <c r="M28" s="6" t="s">
        <v>65</v>
      </c>
      <c r="N28" s="3"/>
    </row>
    <row r="29" s="1" customFormat="1" ht="22" customHeight="1" spans="1:14">
      <c r="A29" s="3">
        <v>26</v>
      </c>
      <c r="B29" s="3">
        <v>5</v>
      </c>
      <c r="C29" s="6" t="s">
        <v>72</v>
      </c>
      <c r="D29" s="6" t="s">
        <v>73</v>
      </c>
      <c r="E29" s="6">
        <v>193</v>
      </c>
      <c r="F29" s="6">
        <v>9</v>
      </c>
      <c r="G29" s="7">
        <f t="shared" si="0"/>
        <v>32.1666666666667</v>
      </c>
      <c r="H29" s="7">
        <v>85.44</v>
      </c>
      <c r="I29" s="7">
        <f t="shared" si="3"/>
        <v>42.72</v>
      </c>
      <c r="J29" s="7">
        <f t="shared" si="2"/>
        <v>74.8866666666667</v>
      </c>
      <c r="K29" s="6">
        <v>5</v>
      </c>
      <c r="L29" s="6" t="s">
        <v>64</v>
      </c>
      <c r="M29" s="6" t="s">
        <v>65</v>
      </c>
      <c r="N29" s="3"/>
    </row>
    <row r="30" s="1" customFormat="1" ht="22" customHeight="1" spans="1:14">
      <c r="A30" s="3">
        <v>27</v>
      </c>
      <c r="B30" s="3">
        <v>6</v>
      </c>
      <c r="C30" s="6" t="s">
        <v>74</v>
      </c>
      <c r="D30" s="6" t="s">
        <v>75</v>
      </c>
      <c r="E30" s="6">
        <v>194.5</v>
      </c>
      <c r="F30" s="6">
        <v>4</v>
      </c>
      <c r="G30" s="7">
        <f t="shared" si="0"/>
        <v>32.4166666666667</v>
      </c>
      <c r="H30" s="7">
        <v>84.8</v>
      </c>
      <c r="I30" s="7">
        <f t="shared" si="3"/>
        <v>42.4</v>
      </c>
      <c r="J30" s="7">
        <f t="shared" si="2"/>
        <v>74.8166666666667</v>
      </c>
      <c r="K30" s="6">
        <v>6</v>
      </c>
      <c r="L30" s="6" t="s">
        <v>64</v>
      </c>
      <c r="M30" s="6" t="s">
        <v>65</v>
      </c>
      <c r="N30" s="3"/>
    </row>
    <row r="31" s="1" customFormat="1" ht="20" customHeight="1" spans="1:14">
      <c r="A31" s="3">
        <v>28</v>
      </c>
      <c r="B31" s="3">
        <v>1</v>
      </c>
      <c r="C31" s="6" t="s">
        <v>76</v>
      </c>
      <c r="D31" s="6" t="s">
        <v>77</v>
      </c>
      <c r="E31" s="6">
        <v>186</v>
      </c>
      <c r="F31" s="6">
        <v>1</v>
      </c>
      <c r="G31" s="7">
        <f t="shared" si="0"/>
        <v>31</v>
      </c>
      <c r="H31" s="7">
        <v>86.08</v>
      </c>
      <c r="I31" s="7">
        <f t="shared" si="3"/>
        <v>43.04</v>
      </c>
      <c r="J31" s="7">
        <f t="shared" si="2"/>
        <v>74.04</v>
      </c>
      <c r="K31" s="6">
        <v>1</v>
      </c>
      <c r="L31" s="6" t="s">
        <v>78</v>
      </c>
      <c r="M31" s="6" t="s">
        <v>65</v>
      </c>
      <c r="N31" s="9"/>
    </row>
    <row r="32" s="1" customFormat="1" ht="20" customHeight="1" spans="1:14">
      <c r="A32" s="3">
        <v>29</v>
      </c>
      <c r="B32" s="3">
        <v>2</v>
      </c>
      <c r="C32" s="6" t="s">
        <v>79</v>
      </c>
      <c r="D32" s="6" t="s">
        <v>80</v>
      </c>
      <c r="E32" s="6">
        <v>178</v>
      </c>
      <c r="F32" s="6">
        <v>3</v>
      </c>
      <c r="G32" s="7">
        <f t="shared" si="0"/>
        <v>29.6666666666667</v>
      </c>
      <c r="H32" s="7">
        <v>85.7</v>
      </c>
      <c r="I32" s="7">
        <f t="shared" si="3"/>
        <v>42.85</v>
      </c>
      <c r="J32" s="7">
        <f t="shared" si="2"/>
        <v>72.5166666666667</v>
      </c>
      <c r="K32" s="6">
        <v>2</v>
      </c>
      <c r="L32" s="6" t="s">
        <v>78</v>
      </c>
      <c r="M32" s="6" t="s">
        <v>65</v>
      </c>
      <c r="N32" s="9"/>
    </row>
    <row r="33" s="1" customFormat="1" ht="20" customHeight="1" spans="1:14">
      <c r="A33" s="3">
        <v>30</v>
      </c>
      <c r="B33" s="3">
        <v>3</v>
      </c>
      <c r="C33" s="6" t="s">
        <v>81</v>
      </c>
      <c r="D33" s="6" t="s">
        <v>82</v>
      </c>
      <c r="E33" s="6">
        <v>176</v>
      </c>
      <c r="F33" s="6">
        <v>4</v>
      </c>
      <c r="G33" s="7">
        <f t="shared" si="0"/>
        <v>29.3333333333333</v>
      </c>
      <c r="H33" s="7">
        <v>84.54</v>
      </c>
      <c r="I33" s="7">
        <f t="shared" si="3"/>
        <v>42.27</v>
      </c>
      <c r="J33" s="7">
        <f t="shared" si="2"/>
        <v>71.6033333333333</v>
      </c>
      <c r="K33" s="6">
        <v>3</v>
      </c>
      <c r="L33" s="6" t="s">
        <v>78</v>
      </c>
      <c r="M33" s="6" t="s">
        <v>65</v>
      </c>
      <c r="N33" s="9"/>
    </row>
    <row r="34" s="1" customFormat="1" ht="20" customHeight="1" spans="1:14">
      <c r="A34" s="3">
        <v>31</v>
      </c>
      <c r="B34" s="3">
        <v>4</v>
      </c>
      <c r="C34" s="6" t="s">
        <v>83</v>
      </c>
      <c r="D34" s="6" t="s">
        <v>84</v>
      </c>
      <c r="E34" s="6">
        <v>171.5</v>
      </c>
      <c r="F34" s="6">
        <v>5</v>
      </c>
      <c r="G34" s="7">
        <f t="shared" si="0"/>
        <v>28.5833333333333</v>
      </c>
      <c r="H34" s="7">
        <v>85.82</v>
      </c>
      <c r="I34" s="7">
        <f t="shared" si="3"/>
        <v>42.91</v>
      </c>
      <c r="J34" s="7">
        <f t="shared" si="2"/>
        <v>71.4933333333333</v>
      </c>
      <c r="K34" s="6">
        <v>4</v>
      </c>
      <c r="L34" s="6" t="s">
        <v>78</v>
      </c>
      <c r="M34" s="6" t="s">
        <v>65</v>
      </c>
      <c r="N34" s="9"/>
    </row>
    <row r="35" s="1" customFormat="1" ht="20" customHeight="1" spans="1:14">
      <c r="A35" s="3">
        <v>32</v>
      </c>
      <c r="B35" s="3">
        <v>5</v>
      </c>
      <c r="C35" s="6" t="s">
        <v>85</v>
      </c>
      <c r="D35" s="6" t="s">
        <v>86</v>
      </c>
      <c r="E35" s="6">
        <v>170.5</v>
      </c>
      <c r="F35" s="6">
        <v>6</v>
      </c>
      <c r="G35" s="7">
        <f t="shared" si="0"/>
        <v>28.4166666666667</v>
      </c>
      <c r="H35" s="7">
        <v>84.56</v>
      </c>
      <c r="I35" s="7">
        <f t="shared" si="3"/>
        <v>42.28</v>
      </c>
      <c r="J35" s="7">
        <f t="shared" si="2"/>
        <v>70.6966666666667</v>
      </c>
      <c r="K35" s="6">
        <v>5</v>
      </c>
      <c r="L35" s="6" t="s">
        <v>78</v>
      </c>
      <c r="M35" s="6" t="s">
        <v>65</v>
      </c>
      <c r="N35" s="9"/>
    </row>
    <row r="36" s="1" customFormat="1" ht="20" customHeight="1" spans="1:14">
      <c r="A36" s="3">
        <v>33</v>
      </c>
      <c r="B36" s="3">
        <v>6</v>
      </c>
      <c r="C36" s="6" t="s">
        <v>87</v>
      </c>
      <c r="D36" s="6" t="s">
        <v>88</v>
      </c>
      <c r="E36" s="6">
        <v>163.5</v>
      </c>
      <c r="F36" s="6">
        <v>7</v>
      </c>
      <c r="G36" s="7">
        <f t="shared" si="0"/>
        <v>27.25</v>
      </c>
      <c r="H36" s="7"/>
      <c r="I36" s="7"/>
      <c r="J36" s="7">
        <f t="shared" si="2"/>
        <v>27.25</v>
      </c>
      <c r="K36" s="6">
        <v>6</v>
      </c>
      <c r="L36" s="6" t="s">
        <v>78</v>
      </c>
      <c r="M36" s="6" t="s">
        <v>65</v>
      </c>
      <c r="N36" s="3" t="s">
        <v>42</v>
      </c>
    </row>
    <row r="37" s="1" customFormat="1" ht="20" customHeight="1" spans="1:14">
      <c r="A37" s="3">
        <v>34</v>
      </c>
      <c r="B37" s="3">
        <v>1</v>
      </c>
      <c r="C37" s="6" t="s">
        <v>89</v>
      </c>
      <c r="D37" s="6" t="s">
        <v>90</v>
      </c>
      <c r="E37" s="6">
        <v>194.5</v>
      </c>
      <c r="F37" s="6">
        <v>1</v>
      </c>
      <c r="G37" s="7">
        <f t="shared" si="0"/>
        <v>32.4166666666667</v>
      </c>
      <c r="H37" s="7">
        <v>86.58</v>
      </c>
      <c r="I37" s="7">
        <f t="shared" ref="I37:I49" si="4">H37*50%</f>
        <v>43.29</v>
      </c>
      <c r="J37" s="7">
        <f t="shared" si="2"/>
        <v>75.7066666666667</v>
      </c>
      <c r="K37" s="6">
        <v>1</v>
      </c>
      <c r="L37" s="6" t="s">
        <v>91</v>
      </c>
      <c r="M37" s="6" t="s">
        <v>65</v>
      </c>
      <c r="N37" s="3"/>
    </row>
    <row r="38" s="1" customFormat="1" ht="20" customHeight="1" spans="1:14">
      <c r="A38" s="3">
        <v>35</v>
      </c>
      <c r="B38" s="3">
        <v>2</v>
      </c>
      <c r="C38" s="6" t="s">
        <v>92</v>
      </c>
      <c r="D38" s="6" t="s">
        <v>93</v>
      </c>
      <c r="E38" s="6">
        <v>188.5</v>
      </c>
      <c r="F38" s="6">
        <v>2</v>
      </c>
      <c r="G38" s="7">
        <f t="shared" si="0"/>
        <v>31.4166666666667</v>
      </c>
      <c r="H38" s="7">
        <v>85.52</v>
      </c>
      <c r="I38" s="7">
        <f t="shared" si="4"/>
        <v>42.76</v>
      </c>
      <c r="J38" s="7">
        <f t="shared" si="2"/>
        <v>74.1766666666667</v>
      </c>
      <c r="K38" s="6">
        <v>2</v>
      </c>
      <c r="L38" s="6" t="s">
        <v>91</v>
      </c>
      <c r="M38" s="6" t="s">
        <v>65</v>
      </c>
      <c r="N38" s="3"/>
    </row>
    <row r="39" s="1" customFormat="1" ht="20" customHeight="1" spans="1:14">
      <c r="A39" s="3">
        <v>36</v>
      </c>
      <c r="B39" s="3">
        <v>1</v>
      </c>
      <c r="C39" s="6" t="s">
        <v>94</v>
      </c>
      <c r="D39" s="6" t="s">
        <v>95</v>
      </c>
      <c r="E39" s="6">
        <v>198.5</v>
      </c>
      <c r="F39" s="6">
        <v>1</v>
      </c>
      <c r="G39" s="7">
        <f t="shared" si="0"/>
        <v>33.0833333333333</v>
      </c>
      <c r="H39" s="7">
        <v>86.48</v>
      </c>
      <c r="I39" s="7">
        <f t="shared" si="4"/>
        <v>43.24</v>
      </c>
      <c r="J39" s="7">
        <f t="shared" si="2"/>
        <v>76.3233333333333</v>
      </c>
      <c r="K39" s="6">
        <v>1</v>
      </c>
      <c r="L39" s="6" t="s">
        <v>96</v>
      </c>
      <c r="M39" s="6" t="s">
        <v>97</v>
      </c>
      <c r="N39" s="3"/>
    </row>
    <row r="40" s="1" customFormat="1" ht="20" customHeight="1" spans="1:14">
      <c r="A40" s="3">
        <v>37</v>
      </c>
      <c r="B40" s="3">
        <v>2</v>
      </c>
      <c r="C40" s="6" t="s">
        <v>98</v>
      </c>
      <c r="D40" s="6" t="s">
        <v>99</v>
      </c>
      <c r="E40" s="6">
        <v>195.5</v>
      </c>
      <c r="F40" s="6">
        <v>5</v>
      </c>
      <c r="G40" s="7">
        <f t="shared" si="0"/>
        <v>32.5833333333333</v>
      </c>
      <c r="H40" s="7">
        <v>86.58</v>
      </c>
      <c r="I40" s="7">
        <f t="shared" si="4"/>
        <v>43.29</v>
      </c>
      <c r="J40" s="7">
        <f t="shared" si="2"/>
        <v>75.8733333333333</v>
      </c>
      <c r="K40" s="6">
        <v>2</v>
      </c>
      <c r="L40" s="6" t="s">
        <v>96</v>
      </c>
      <c r="M40" s="6" t="s">
        <v>97</v>
      </c>
      <c r="N40" s="3"/>
    </row>
    <row r="41" s="1" customFormat="1" ht="20" customHeight="1" spans="1:14">
      <c r="A41" s="3">
        <v>38</v>
      </c>
      <c r="B41" s="3">
        <v>3</v>
      </c>
      <c r="C41" s="6" t="s">
        <v>100</v>
      </c>
      <c r="D41" s="6" t="s">
        <v>101</v>
      </c>
      <c r="E41" s="6">
        <v>196</v>
      </c>
      <c r="F41" s="6">
        <v>3</v>
      </c>
      <c r="G41" s="7">
        <f t="shared" si="0"/>
        <v>32.6666666666667</v>
      </c>
      <c r="H41" s="7">
        <v>85.88</v>
      </c>
      <c r="I41" s="7">
        <f t="shared" si="4"/>
        <v>42.94</v>
      </c>
      <c r="J41" s="7">
        <f t="shared" si="2"/>
        <v>75.6066666666667</v>
      </c>
      <c r="K41" s="6">
        <v>3</v>
      </c>
      <c r="L41" s="6" t="s">
        <v>96</v>
      </c>
      <c r="M41" s="6" t="s">
        <v>97</v>
      </c>
      <c r="N41" s="3"/>
    </row>
    <row r="42" s="1" customFormat="1" ht="20" customHeight="1" spans="1:14">
      <c r="A42" s="3">
        <v>39</v>
      </c>
      <c r="B42" s="3">
        <v>4</v>
      </c>
      <c r="C42" s="6" t="s">
        <v>102</v>
      </c>
      <c r="D42" s="6" t="s">
        <v>103</v>
      </c>
      <c r="E42" s="6">
        <v>196.5</v>
      </c>
      <c r="F42" s="6">
        <v>2</v>
      </c>
      <c r="G42" s="7">
        <f t="shared" si="0"/>
        <v>32.75</v>
      </c>
      <c r="H42" s="7">
        <v>85.32</v>
      </c>
      <c r="I42" s="7">
        <f t="shared" si="4"/>
        <v>42.66</v>
      </c>
      <c r="J42" s="7">
        <f t="shared" si="2"/>
        <v>75.41</v>
      </c>
      <c r="K42" s="6">
        <v>4</v>
      </c>
      <c r="L42" s="6" t="s">
        <v>96</v>
      </c>
      <c r="M42" s="6" t="s">
        <v>97</v>
      </c>
      <c r="N42" s="3"/>
    </row>
    <row r="43" s="1" customFormat="1" ht="20" customHeight="1" spans="1:14">
      <c r="A43" s="3">
        <v>40</v>
      </c>
      <c r="B43" s="3">
        <v>5</v>
      </c>
      <c r="C43" s="6" t="s">
        <v>104</v>
      </c>
      <c r="D43" s="6" t="s">
        <v>105</v>
      </c>
      <c r="E43" s="6">
        <v>196</v>
      </c>
      <c r="F43" s="6">
        <v>3</v>
      </c>
      <c r="G43" s="7">
        <f t="shared" si="0"/>
        <v>32.6666666666667</v>
      </c>
      <c r="H43" s="7">
        <v>85.04</v>
      </c>
      <c r="I43" s="7">
        <f t="shared" si="4"/>
        <v>42.52</v>
      </c>
      <c r="J43" s="7">
        <f t="shared" si="2"/>
        <v>75.1866666666667</v>
      </c>
      <c r="K43" s="6">
        <v>5</v>
      </c>
      <c r="L43" s="6" t="s">
        <v>96</v>
      </c>
      <c r="M43" s="6" t="s">
        <v>97</v>
      </c>
      <c r="N43" s="3"/>
    </row>
    <row r="44" s="1" customFormat="1" ht="20" customHeight="1" spans="1:14">
      <c r="A44" s="3">
        <v>41</v>
      </c>
      <c r="B44" s="3">
        <v>6</v>
      </c>
      <c r="C44" s="6" t="s">
        <v>106</v>
      </c>
      <c r="D44" s="6" t="s">
        <v>107</v>
      </c>
      <c r="E44" s="6">
        <v>191</v>
      </c>
      <c r="F44" s="6">
        <v>6</v>
      </c>
      <c r="G44" s="7">
        <f t="shared" si="0"/>
        <v>31.8333333333333</v>
      </c>
      <c r="H44" s="7">
        <v>86.06</v>
      </c>
      <c r="I44" s="7">
        <f t="shared" si="4"/>
        <v>43.03</v>
      </c>
      <c r="J44" s="7">
        <f t="shared" si="2"/>
        <v>74.8633333333333</v>
      </c>
      <c r="K44" s="6">
        <v>6</v>
      </c>
      <c r="L44" s="6" t="s">
        <v>96</v>
      </c>
      <c r="M44" s="6" t="s">
        <v>97</v>
      </c>
      <c r="N44" s="3"/>
    </row>
    <row r="45" s="1" customFormat="1" ht="20" customHeight="1" spans="1:14">
      <c r="A45" s="3">
        <v>42</v>
      </c>
      <c r="B45" s="3">
        <v>7</v>
      </c>
      <c r="C45" s="6" t="s">
        <v>108</v>
      </c>
      <c r="D45" s="6" t="s">
        <v>109</v>
      </c>
      <c r="E45" s="6">
        <v>191</v>
      </c>
      <c r="F45" s="6">
        <v>6</v>
      </c>
      <c r="G45" s="7">
        <f t="shared" si="0"/>
        <v>31.8333333333333</v>
      </c>
      <c r="H45" s="7">
        <v>85.98</v>
      </c>
      <c r="I45" s="7">
        <f t="shared" si="4"/>
        <v>42.99</v>
      </c>
      <c r="J45" s="7">
        <f t="shared" si="2"/>
        <v>74.8233333333333</v>
      </c>
      <c r="K45" s="6">
        <v>7</v>
      </c>
      <c r="L45" s="6" t="s">
        <v>96</v>
      </c>
      <c r="M45" s="6" t="s">
        <v>97</v>
      </c>
      <c r="N45" s="3"/>
    </row>
    <row r="46" s="1" customFormat="1" ht="20" customHeight="1" spans="1:14">
      <c r="A46" s="3">
        <v>43</v>
      </c>
      <c r="B46" s="3">
        <v>8</v>
      </c>
      <c r="C46" s="6" t="s">
        <v>110</v>
      </c>
      <c r="D46" s="6" t="s">
        <v>111</v>
      </c>
      <c r="E46" s="6">
        <v>191</v>
      </c>
      <c r="F46" s="6">
        <v>6</v>
      </c>
      <c r="G46" s="7">
        <f t="shared" si="0"/>
        <v>31.8333333333333</v>
      </c>
      <c r="H46" s="7">
        <v>85.78</v>
      </c>
      <c r="I46" s="7">
        <f t="shared" si="4"/>
        <v>42.89</v>
      </c>
      <c r="J46" s="7">
        <f t="shared" si="2"/>
        <v>74.7233333333333</v>
      </c>
      <c r="K46" s="6">
        <v>8</v>
      </c>
      <c r="L46" s="6" t="s">
        <v>96</v>
      </c>
      <c r="M46" s="6" t="s">
        <v>97</v>
      </c>
      <c r="N46" s="3"/>
    </row>
    <row r="47" s="1" customFormat="1" ht="20" customHeight="1" spans="1:14">
      <c r="A47" s="3">
        <v>44</v>
      </c>
      <c r="B47" s="3">
        <v>1</v>
      </c>
      <c r="C47" s="6" t="s">
        <v>112</v>
      </c>
      <c r="D47" s="6" t="s">
        <v>113</v>
      </c>
      <c r="E47" s="6">
        <v>176.5</v>
      </c>
      <c r="F47" s="6">
        <v>2</v>
      </c>
      <c r="G47" s="7">
        <f t="shared" si="0"/>
        <v>29.4166666666667</v>
      </c>
      <c r="H47" s="7">
        <v>87.18</v>
      </c>
      <c r="I47" s="7">
        <f t="shared" si="4"/>
        <v>43.59</v>
      </c>
      <c r="J47" s="7">
        <f t="shared" si="2"/>
        <v>73.0066666666667</v>
      </c>
      <c r="K47" s="6">
        <v>1</v>
      </c>
      <c r="L47" s="6" t="s">
        <v>114</v>
      </c>
      <c r="M47" s="6" t="s">
        <v>115</v>
      </c>
      <c r="N47" s="9"/>
    </row>
    <row r="48" s="1" customFormat="1" ht="20" customHeight="1" spans="1:14">
      <c r="A48" s="3">
        <v>45</v>
      </c>
      <c r="B48" s="3">
        <v>2</v>
      </c>
      <c r="C48" s="6" t="s">
        <v>116</v>
      </c>
      <c r="D48" s="6" t="s">
        <v>117</v>
      </c>
      <c r="E48" s="6">
        <v>175.5</v>
      </c>
      <c r="F48" s="6">
        <v>3</v>
      </c>
      <c r="G48" s="7">
        <f t="shared" si="0"/>
        <v>29.25</v>
      </c>
      <c r="H48" s="7">
        <v>83.7</v>
      </c>
      <c r="I48" s="7">
        <f t="shared" si="4"/>
        <v>41.85</v>
      </c>
      <c r="J48" s="7">
        <f t="shared" si="2"/>
        <v>71.1</v>
      </c>
      <c r="K48" s="6">
        <v>2</v>
      </c>
      <c r="L48" s="6" t="s">
        <v>114</v>
      </c>
      <c r="M48" s="6" t="s">
        <v>115</v>
      </c>
      <c r="N48" s="9"/>
    </row>
    <row r="49" s="1" customFormat="1" ht="20" customHeight="1" spans="1:14">
      <c r="A49" s="3">
        <v>46</v>
      </c>
      <c r="B49" s="3">
        <v>3</v>
      </c>
      <c r="C49" s="6" t="s">
        <v>118</v>
      </c>
      <c r="D49" s="6" t="s">
        <v>119</v>
      </c>
      <c r="E49" s="6">
        <v>158</v>
      </c>
      <c r="F49" s="6">
        <v>4</v>
      </c>
      <c r="G49" s="7">
        <f t="shared" si="0"/>
        <v>26.3333333333333</v>
      </c>
      <c r="H49" s="7">
        <v>87.04</v>
      </c>
      <c r="I49" s="7">
        <f t="shared" si="4"/>
        <v>43.52</v>
      </c>
      <c r="J49" s="7">
        <f t="shared" si="2"/>
        <v>69.8533333333333</v>
      </c>
      <c r="K49" s="6">
        <v>3</v>
      </c>
      <c r="L49" s="6" t="s">
        <v>114</v>
      </c>
      <c r="M49" s="6" t="s">
        <v>115</v>
      </c>
      <c r="N49" s="9"/>
    </row>
    <row r="50" s="1" customFormat="1" ht="20" customHeight="1" spans="1:14">
      <c r="A50" s="3">
        <v>47</v>
      </c>
      <c r="B50" s="3">
        <v>4</v>
      </c>
      <c r="C50" s="6" t="s">
        <v>120</v>
      </c>
      <c r="D50" s="6" t="s">
        <v>121</v>
      </c>
      <c r="E50" s="6">
        <v>150</v>
      </c>
      <c r="F50" s="6">
        <v>5</v>
      </c>
      <c r="G50" s="7">
        <f t="shared" si="0"/>
        <v>25</v>
      </c>
      <c r="H50" s="7"/>
      <c r="I50" s="7"/>
      <c r="J50" s="7">
        <f t="shared" si="2"/>
        <v>25</v>
      </c>
      <c r="K50" s="6">
        <v>4</v>
      </c>
      <c r="L50" s="6" t="s">
        <v>114</v>
      </c>
      <c r="M50" s="6" t="s">
        <v>115</v>
      </c>
      <c r="N50" s="3" t="s">
        <v>42</v>
      </c>
    </row>
    <row r="51" s="1" customFormat="1" ht="20" customHeight="1" spans="1:14">
      <c r="A51" s="3">
        <v>48</v>
      </c>
      <c r="B51" s="3">
        <v>1</v>
      </c>
      <c r="C51" s="6" t="s">
        <v>122</v>
      </c>
      <c r="D51" s="6" t="s">
        <v>123</v>
      </c>
      <c r="E51" s="6">
        <v>186.5</v>
      </c>
      <c r="F51" s="6">
        <v>1</v>
      </c>
      <c r="G51" s="7">
        <f t="shared" si="0"/>
        <v>31.0833333333333</v>
      </c>
      <c r="H51" s="7">
        <v>88.18</v>
      </c>
      <c r="I51" s="7">
        <f t="shared" ref="I51:I58" si="5">H51*50%</f>
        <v>44.09</v>
      </c>
      <c r="J51" s="7">
        <f t="shared" si="2"/>
        <v>75.1733333333333</v>
      </c>
      <c r="K51" s="6">
        <v>1</v>
      </c>
      <c r="L51" s="6" t="s">
        <v>124</v>
      </c>
      <c r="M51" s="6" t="s">
        <v>125</v>
      </c>
      <c r="N51" s="9"/>
    </row>
    <row r="52" s="1" customFormat="1" ht="20" customHeight="1" spans="1:14">
      <c r="A52" s="3">
        <v>49</v>
      </c>
      <c r="B52" s="3">
        <v>2</v>
      </c>
      <c r="C52" s="6" t="s">
        <v>126</v>
      </c>
      <c r="D52" s="6" t="s">
        <v>127</v>
      </c>
      <c r="E52" s="6">
        <v>170</v>
      </c>
      <c r="F52" s="6">
        <v>4</v>
      </c>
      <c r="G52" s="7">
        <f t="shared" si="0"/>
        <v>28.3333333333333</v>
      </c>
      <c r="H52" s="7">
        <v>86.42</v>
      </c>
      <c r="I52" s="7">
        <f t="shared" si="5"/>
        <v>43.21</v>
      </c>
      <c r="J52" s="7">
        <f t="shared" si="2"/>
        <v>71.5433333333333</v>
      </c>
      <c r="K52" s="6">
        <v>2</v>
      </c>
      <c r="L52" s="6" t="s">
        <v>124</v>
      </c>
      <c r="M52" s="6" t="s">
        <v>125</v>
      </c>
      <c r="N52" s="9"/>
    </row>
    <row r="53" s="1" customFormat="1" ht="20" customHeight="1" spans="1:14">
      <c r="A53" s="3">
        <v>50</v>
      </c>
      <c r="B53" s="3">
        <v>3</v>
      </c>
      <c r="C53" s="6" t="s">
        <v>128</v>
      </c>
      <c r="D53" s="6" t="s">
        <v>129</v>
      </c>
      <c r="E53" s="6">
        <v>168.5</v>
      </c>
      <c r="F53" s="6">
        <v>5</v>
      </c>
      <c r="G53" s="7">
        <f t="shared" si="0"/>
        <v>28.0833333333333</v>
      </c>
      <c r="H53" s="7">
        <v>84.44</v>
      </c>
      <c r="I53" s="7">
        <f t="shared" si="5"/>
        <v>42.22</v>
      </c>
      <c r="J53" s="7">
        <f t="shared" si="2"/>
        <v>70.3033333333333</v>
      </c>
      <c r="K53" s="6">
        <v>3</v>
      </c>
      <c r="L53" s="6" t="s">
        <v>124</v>
      </c>
      <c r="M53" s="6" t="s">
        <v>125</v>
      </c>
      <c r="N53" s="9"/>
    </row>
    <row r="54" s="1" customFormat="1" ht="20" customHeight="1" spans="1:14">
      <c r="A54" s="3">
        <v>51</v>
      </c>
      <c r="B54" s="3">
        <v>4</v>
      </c>
      <c r="C54" s="6" t="s">
        <v>130</v>
      </c>
      <c r="D54" s="6" t="s">
        <v>131</v>
      </c>
      <c r="E54" s="6">
        <v>164.5</v>
      </c>
      <c r="F54" s="6">
        <v>6</v>
      </c>
      <c r="G54" s="7">
        <f t="shared" si="0"/>
        <v>27.4166666666667</v>
      </c>
      <c r="H54" s="7">
        <v>79.56</v>
      </c>
      <c r="I54" s="7">
        <f t="shared" si="5"/>
        <v>39.78</v>
      </c>
      <c r="J54" s="7">
        <f t="shared" si="2"/>
        <v>67.1966666666667</v>
      </c>
      <c r="K54" s="6">
        <v>4</v>
      </c>
      <c r="L54" s="6" t="s">
        <v>124</v>
      </c>
      <c r="M54" s="6" t="s">
        <v>125</v>
      </c>
      <c r="N54" s="9"/>
    </row>
    <row r="55" s="1" customFormat="1" ht="20" customHeight="1" spans="1:14">
      <c r="A55" s="3">
        <v>52</v>
      </c>
      <c r="B55" s="3">
        <v>1</v>
      </c>
      <c r="C55" s="6" t="s">
        <v>132</v>
      </c>
      <c r="D55" s="6" t="s">
        <v>133</v>
      </c>
      <c r="E55" s="6">
        <v>167.5</v>
      </c>
      <c r="F55" s="6">
        <v>2</v>
      </c>
      <c r="G55" s="7">
        <f t="shared" si="0"/>
        <v>27.9166666666667</v>
      </c>
      <c r="H55" s="7">
        <v>75.84</v>
      </c>
      <c r="I55" s="7">
        <f t="shared" si="5"/>
        <v>37.92</v>
      </c>
      <c r="J55" s="7">
        <f t="shared" si="2"/>
        <v>65.8366666666667</v>
      </c>
      <c r="K55" s="6">
        <v>1</v>
      </c>
      <c r="L55" s="6" t="s">
        <v>134</v>
      </c>
      <c r="M55" s="6" t="s">
        <v>135</v>
      </c>
      <c r="N55" s="3"/>
    </row>
    <row r="56" s="1" customFormat="1" ht="20" customHeight="1" spans="1:14">
      <c r="A56" s="3">
        <v>53</v>
      </c>
      <c r="B56" s="3">
        <v>2</v>
      </c>
      <c r="C56" s="6" t="s">
        <v>136</v>
      </c>
      <c r="D56" s="6" t="s">
        <v>137</v>
      </c>
      <c r="E56" s="6">
        <v>161</v>
      </c>
      <c r="F56" s="6">
        <v>3</v>
      </c>
      <c r="G56" s="7">
        <f t="shared" si="0"/>
        <v>26.8333333333333</v>
      </c>
      <c r="H56" s="7">
        <v>46.4</v>
      </c>
      <c r="I56" s="7">
        <f t="shared" si="5"/>
        <v>23.2</v>
      </c>
      <c r="J56" s="7">
        <f t="shared" si="2"/>
        <v>50.0333333333333</v>
      </c>
      <c r="K56" s="6">
        <v>2</v>
      </c>
      <c r="L56" s="6" t="s">
        <v>134</v>
      </c>
      <c r="M56" s="6" t="s">
        <v>135</v>
      </c>
      <c r="N56" s="3"/>
    </row>
    <row r="57" s="1" customFormat="1" ht="20" customHeight="1" spans="1:14">
      <c r="A57" s="3">
        <v>54</v>
      </c>
      <c r="B57" s="3">
        <v>1</v>
      </c>
      <c r="C57" s="6" t="s">
        <v>138</v>
      </c>
      <c r="D57" s="6" t="s">
        <v>139</v>
      </c>
      <c r="E57" s="6">
        <v>205</v>
      </c>
      <c r="F57" s="6">
        <v>3</v>
      </c>
      <c r="G57" s="7">
        <f t="shared" si="0"/>
        <v>34.1666666666667</v>
      </c>
      <c r="H57" s="7">
        <v>87.08</v>
      </c>
      <c r="I57" s="7">
        <f t="shared" si="5"/>
        <v>43.54</v>
      </c>
      <c r="J57" s="7">
        <f t="shared" si="2"/>
        <v>77.7066666666667</v>
      </c>
      <c r="K57" s="6">
        <v>1</v>
      </c>
      <c r="L57" s="6" t="s">
        <v>140</v>
      </c>
      <c r="M57" s="6" t="s">
        <v>141</v>
      </c>
      <c r="N57" s="3"/>
    </row>
    <row r="58" s="1" customFormat="1" ht="20" customHeight="1" spans="1:14">
      <c r="A58" s="3">
        <v>55</v>
      </c>
      <c r="B58" s="3">
        <v>2</v>
      </c>
      <c r="C58" s="6" t="s">
        <v>142</v>
      </c>
      <c r="D58" s="6" t="s">
        <v>143</v>
      </c>
      <c r="E58" s="6">
        <v>204</v>
      </c>
      <c r="F58" s="6">
        <v>4</v>
      </c>
      <c r="G58" s="7">
        <f t="shared" si="0"/>
        <v>34</v>
      </c>
      <c r="H58" s="7">
        <v>84.66</v>
      </c>
      <c r="I58" s="7">
        <f t="shared" si="5"/>
        <v>42.33</v>
      </c>
      <c r="J58" s="7">
        <f t="shared" si="2"/>
        <v>76.33</v>
      </c>
      <c r="K58" s="6">
        <v>2</v>
      </c>
      <c r="L58" s="6" t="s">
        <v>140</v>
      </c>
      <c r="M58" s="6" t="s">
        <v>141</v>
      </c>
      <c r="N58" s="3"/>
    </row>
  </sheetData>
  <mergeCells count="1">
    <mergeCell ref="A2:N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Lenovo</cp:lastModifiedBy>
  <dcterms:created xsi:type="dcterms:W3CDTF">2022-08-06T07:49:00Z</dcterms:created>
  <dcterms:modified xsi:type="dcterms:W3CDTF">2022-08-06T08:15:13Z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F923D9BE1FAB45009ABD9A3BF417F538</vt:lpwstr>
  </property>
  <property fmtid="{D5CDD505-2E9C-101B-9397-08002B2CF9AE}" pid="3" name="KSOProductBuildVer">
    <vt:lpwstr>2052-11.1.0.12302</vt:lpwstr>
  </property>
</Properties>
</file>