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2105" windowHeight="9795" tabRatio="660" activeTab="0"/>
  </bookViews>
  <sheets>
    <sheet name="岗位明细" sheetId="1" r:id="rId1"/>
  </sheets>
  <definedNames>
    <definedName name="_xlnm.Print_Area" localSheetId="0">'岗位明细'!$A$1:$L$16</definedName>
    <definedName name="_xlnm.Print_Titles" localSheetId="0">'岗位明细'!$2:$5</definedName>
  </definedNames>
  <calcPr fullCalcOnLoad="1"/>
</workbook>
</file>

<file path=xl/sharedStrings.xml><?xml version="1.0" encoding="utf-8"?>
<sst xmlns="http://schemas.openxmlformats.org/spreadsheetml/2006/main" count="39" uniqueCount="39">
  <si>
    <t>序号</t>
  </si>
  <si>
    <t>语文</t>
  </si>
  <si>
    <t>数学</t>
  </si>
  <si>
    <t>英语</t>
  </si>
  <si>
    <t>物理</t>
  </si>
  <si>
    <t>化学</t>
  </si>
  <si>
    <t>生物</t>
  </si>
  <si>
    <t>01</t>
  </si>
  <si>
    <t>江苏省江阴高级中学</t>
  </si>
  <si>
    <t>江苏省江阴市第一中学</t>
  </si>
  <si>
    <t>招聘岗位学历学位要求</t>
  </si>
  <si>
    <t>教师资格要求</t>
  </si>
  <si>
    <t>具有高中（或中等职业学校及以上等级）教师资格，教师资格任教学科与招聘岗位一致</t>
  </si>
  <si>
    <t>小计</t>
  </si>
  <si>
    <t>合 计</t>
  </si>
  <si>
    <t>招聘岗位学科及人数</t>
  </si>
  <si>
    <t>招聘单位名称</t>
  </si>
  <si>
    <t>江阴初级中学</t>
  </si>
  <si>
    <t>江阴市礼延实验学校</t>
  </si>
  <si>
    <t>江苏省南菁高级中学实验学校</t>
  </si>
  <si>
    <t>江阴市敔山湾实验学校</t>
  </si>
  <si>
    <t>江阴市第一初级中学</t>
  </si>
  <si>
    <t>具有初中（或以上等级）教师资格，教师资格任教学科与招聘岗位一致</t>
  </si>
  <si>
    <t>附件2</t>
  </si>
  <si>
    <t>江阴市教育系统面向2023届优秀毕业生公开招聘教师岗位明细表</t>
  </si>
  <si>
    <t>备注：各岗位其它要求详见岗位简介表。</t>
  </si>
  <si>
    <t>高中小计</t>
  </si>
  <si>
    <t>高中</t>
  </si>
  <si>
    <t>初中</t>
  </si>
  <si>
    <r>
      <t>0</t>
    </r>
    <r>
      <rPr>
        <sz val="10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</si>
  <si>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</si>
  <si>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</si>
  <si>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</si>
  <si>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</si>
  <si>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t>初中小计</t>
  </si>
  <si>
    <t>岗位类别</t>
  </si>
  <si>
    <t>2023届研究生学历且取得相应学位或 2023届部分全日制师范类本科学历且取得相应学位</t>
  </si>
  <si>
    <t>2023届研究生学历且取得相应学位或 2023届部分全日制师范类本科学历且取得相应学位</t>
  </si>
  <si>
    <r>
      <t>0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</si>
</sst>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8" borderId="9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39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9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3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4" fillId="28" borderId="15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45" fillId="44" borderId="9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0" fillId="47" borderId="0" xfId="0" applyFont="1" applyFill="1" applyAlignment="1">
      <alignment vertic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NumberFormat="1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0" fillId="47" borderId="0" xfId="0" applyFont="1" applyFill="1" applyBorder="1" applyAlignment="1">
      <alignment vertical="center"/>
    </xf>
    <xf numFmtId="49" fontId="2" fillId="47" borderId="0" xfId="0" applyNumberFormat="1" applyFont="1" applyFill="1" applyAlignment="1">
      <alignment horizontal="center" vertical="center" wrapText="1"/>
    </xf>
    <xf numFmtId="0" fontId="2" fillId="47" borderId="0" xfId="0" applyFont="1" applyFill="1" applyAlignment="1">
      <alignment horizontal="left" vertical="center"/>
    </xf>
    <xf numFmtId="0" fontId="22" fillId="47" borderId="19" xfId="0" applyNumberFormat="1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2" fillId="47" borderId="19" xfId="0" applyNumberFormat="1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2" fillId="47" borderId="22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5" fillId="48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49" fontId="2" fillId="47" borderId="25" xfId="0" applyNumberFormat="1" applyFont="1" applyFill="1" applyBorder="1" applyAlignment="1">
      <alignment horizontal="center" vertical="center" wrapText="1"/>
    </xf>
    <xf numFmtId="49" fontId="2" fillId="47" borderId="25" xfId="0" applyNumberFormat="1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49" fontId="2" fillId="47" borderId="0" xfId="0" applyNumberFormat="1" applyFont="1" applyFill="1" applyAlignment="1">
      <alignment horizontal="left" vertical="center" wrapText="1"/>
    </xf>
    <xf numFmtId="0" fontId="2" fillId="47" borderId="26" xfId="0" applyFont="1" applyFill="1" applyBorder="1" applyAlignment="1">
      <alignment horizontal="left" vertical="center"/>
    </xf>
    <xf numFmtId="0" fontId="2" fillId="47" borderId="26" xfId="0" applyFont="1" applyFill="1" applyBorder="1" applyAlignment="1">
      <alignment horizontal="left" vertical="center"/>
    </xf>
    <xf numFmtId="0" fontId="2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3" xfId="0" applyNumberFormat="1" applyFont="1" applyFill="1" applyBorder="1" applyAlignment="1">
      <alignment horizontal="center" vertical="center" wrapText="1"/>
    </xf>
    <xf numFmtId="49" fontId="2" fillId="47" borderId="24" xfId="0" applyNumberFormat="1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</cellXfs>
  <cellStyles count="12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常规 10" xfId="521"/>
    <cellStyle name="常规 10 2" xfId="522"/>
    <cellStyle name="常规 10 3" xfId="523"/>
    <cellStyle name="常规 100 2" xfId="524"/>
    <cellStyle name="常规 100 3" xfId="525"/>
    <cellStyle name="常规 101 2" xfId="526"/>
    <cellStyle name="常规 101 3" xfId="527"/>
    <cellStyle name="常规 102 2" xfId="528"/>
    <cellStyle name="常规 102 3" xfId="529"/>
    <cellStyle name="常规 103" xfId="530"/>
    <cellStyle name="常规 103 2" xfId="531"/>
    <cellStyle name="常规 103 3" xfId="532"/>
    <cellStyle name="常规 104" xfId="533"/>
    <cellStyle name="常规 104 2" xfId="534"/>
    <cellStyle name="常规 104 3" xfId="535"/>
    <cellStyle name="常规 105" xfId="536"/>
    <cellStyle name="常规 105 2" xfId="537"/>
    <cellStyle name="常规 105 3" xfId="538"/>
    <cellStyle name="常规 106 2" xfId="539"/>
    <cellStyle name="常规 106 3" xfId="540"/>
    <cellStyle name="常规 107 2" xfId="541"/>
    <cellStyle name="常规 107 3" xfId="542"/>
    <cellStyle name="常规 108 2" xfId="543"/>
    <cellStyle name="常规 108 3" xfId="544"/>
    <cellStyle name="常规 109 2" xfId="545"/>
    <cellStyle name="常规 109 3" xfId="546"/>
    <cellStyle name="常规 11" xfId="547"/>
    <cellStyle name="常规 11 2" xfId="548"/>
    <cellStyle name="常规 11 3" xfId="549"/>
    <cellStyle name="常规 110 2" xfId="550"/>
    <cellStyle name="常规 110 3" xfId="551"/>
    <cellStyle name="常规 111 2" xfId="552"/>
    <cellStyle name="常规 111 3" xfId="553"/>
    <cellStyle name="常规 112" xfId="554"/>
    <cellStyle name="常规 112 2" xfId="555"/>
    <cellStyle name="常规 112 3" xfId="556"/>
    <cellStyle name="常规 113 2" xfId="557"/>
    <cellStyle name="常规 113 3" xfId="558"/>
    <cellStyle name="常规 114 2" xfId="559"/>
    <cellStyle name="常规 114 3" xfId="560"/>
    <cellStyle name="常规 115" xfId="561"/>
    <cellStyle name="常规 115 2" xfId="562"/>
    <cellStyle name="常规 115 3" xfId="563"/>
    <cellStyle name="常规 116 2" xfId="564"/>
    <cellStyle name="常规 116 3" xfId="565"/>
    <cellStyle name="常规 117 2" xfId="566"/>
    <cellStyle name="常规 117 3" xfId="567"/>
    <cellStyle name="常规 118 2" xfId="568"/>
    <cellStyle name="常规 118 3" xfId="569"/>
    <cellStyle name="常规 119 2" xfId="570"/>
    <cellStyle name="常规 119 3" xfId="571"/>
    <cellStyle name="常规 12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Hyperlink" xfId="863"/>
    <cellStyle name="好" xfId="864"/>
    <cellStyle name="好 2" xfId="865"/>
    <cellStyle name="好 2 2" xfId="866"/>
    <cellStyle name="好 2 3" xfId="867"/>
    <cellStyle name="好 3" xfId="868"/>
    <cellStyle name="好 3 2" xfId="869"/>
    <cellStyle name="好 3 3" xfId="870"/>
    <cellStyle name="好 4" xfId="871"/>
    <cellStyle name="好 4 2" xfId="872"/>
    <cellStyle name="好 4 3" xfId="873"/>
    <cellStyle name="好 5" xfId="874"/>
    <cellStyle name="好 5 2" xfId="875"/>
    <cellStyle name="好 5 3" xfId="876"/>
    <cellStyle name="好 6" xfId="877"/>
    <cellStyle name="好 6 2" xfId="878"/>
    <cellStyle name="好 6 3" xfId="879"/>
    <cellStyle name="好 7" xfId="880"/>
    <cellStyle name="好 7 2" xfId="881"/>
    <cellStyle name="好 7 3" xfId="882"/>
    <cellStyle name="好 8" xfId="883"/>
    <cellStyle name="好 9" xfId="884"/>
    <cellStyle name="好_2017招录教师计划初核表原始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Followed Hyperlink" xfId="1206"/>
    <cellStyle name="注释" xfId="1207"/>
    <cellStyle name="注释 2" xfId="1208"/>
    <cellStyle name="注释 2 2" xfId="1209"/>
    <cellStyle name="注释 2 3" xfId="1210"/>
    <cellStyle name="注释 3" xfId="1211"/>
    <cellStyle name="注释 3 2" xfId="1212"/>
    <cellStyle name="注释 3 3" xfId="1213"/>
    <cellStyle name="注释 4" xfId="1214"/>
    <cellStyle name="注释 4 2" xfId="1215"/>
    <cellStyle name="注释 4 3" xfId="1216"/>
    <cellStyle name="注释 5" xfId="1217"/>
    <cellStyle name="注释 5 2" xfId="1218"/>
    <cellStyle name="注释 5 3" xfId="1219"/>
    <cellStyle name="注释 6" xfId="1220"/>
    <cellStyle name="注释 6 2" xfId="1221"/>
    <cellStyle name="注释 6 3" xfId="1222"/>
    <cellStyle name="注释 7" xfId="1223"/>
    <cellStyle name="注释 7 2" xfId="1224"/>
    <cellStyle name="注释 7 3" xfId="1225"/>
    <cellStyle name="注释 8" xfId="1226"/>
    <cellStyle name="注释 9" xfId="1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pane ySplit="5" topLeftCell="A6" activePane="bottomLeft" state="frozen"/>
      <selection pane="topLeft" activeCell="A1" sqref="A1"/>
      <selection pane="bottomLeft" activeCell="P6" sqref="P6"/>
    </sheetView>
  </sheetViews>
  <sheetFormatPr defaultColWidth="9.00390625" defaultRowHeight="14.25"/>
  <cols>
    <col min="1" max="1" width="5.375" style="9" customWidth="1"/>
    <col min="2" max="2" width="4.875" style="9" customWidth="1"/>
    <col min="3" max="3" width="17.00390625" style="10" customWidth="1"/>
    <col min="4" max="4" width="8.00390625" style="10" customWidth="1"/>
    <col min="5" max="5" width="7.75390625" style="10" customWidth="1"/>
    <col min="6" max="11" width="4.50390625" style="5" customWidth="1"/>
    <col min="12" max="12" width="6.25390625" style="5" customWidth="1"/>
    <col min="13" max="16384" width="9.00390625" style="2" customWidth="1"/>
  </cols>
  <sheetData>
    <row r="1" spans="1:3" ht="24" customHeight="1">
      <c r="A1" s="37" t="s">
        <v>23</v>
      </c>
      <c r="B1" s="37"/>
      <c r="C1" s="37"/>
    </row>
    <row r="2" spans="1:12" ht="57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>
      <c r="A4" s="28" t="s">
        <v>0</v>
      </c>
      <c r="B4" s="32" t="s">
        <v>35</v>
      </c>
      <c r="C4" s="29" t="s">
        <v>16</v>
      </c>
      <c r="D4" s="36" t="s">
        <v>10</v>
      </c>
      <c r="E4" s="36" t="s">
        <v>11</v>
      </c>
      <c r="F4" s="36" t="s">
        <v>15</v>
      </c>
      <c r="G4" s="36"/>
      <c r="H4" s="36"/>
      <c r="I4" s="36"/>
      <c r="J4" s="36"/>
      <c r="K4" s="36"/>
      <c r="L4" s="41" t="s">
        <v>13</v>
      </c>
    </row>
    <row r="5" spans="1:12" ht="42.75" customHeight="1">
      <c r="A5" s="28"/>
      <c r="B5" s="33"/>
      <c r="C5" s="29"/>
      <c r="D5" s="36"/>
      <c r="E5" s="36"/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41"/>
    </row>
    <row r="6" spans="1:12" ht="60.75" customHeight="1">
      <c r="A6" s="12" t="s">
        <v>7</v>
      </c>
      <c r="B6" s="32" t="s">
        <v>27</v>
      </c>
      <c r="C6" s="20" t="s">
        <v>8</v>
      </c>
      <c r="D6" s="30" t="s">
        <v>36</v>
      </c>
      <c r="E6" s="42" t="s">
        <v>12</v>
      </c>
      <c r="F6" s="4">
        <v>1</v>
      </c>
      <c r="G6" s="4">
        <v>2</v>
      </c>
      <c r="H6" s="4">
        <v>2</v>
      </c>
      <c r="I6" s="4"/>
      <c r="J6" s="4">
        <v>2</v>
      </c>
      <c r="K6" s="4">
        <v>1</v>
      </c>
      <c r="L6" s="11">
        <f>SUM(F6:K6)</f>
        <v>8</v>
      </c>
    </row>
    <row r="7" spans="1:12" ht="64.5" customHeight="1">
      <c r="A7" s="17" t="s">
        <v>38</v>
      </c>
      <c r="B7" s="35"/>
      <c r="C7" s="21" t="s">
        <v>9</v>
      </c>
      <c r="D7" s="25"/>
      <c r="E7" s="26"/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11">
        <f>SUM(F7:K7)</f>
        <v>5</v>
      </c>
    </row>
    <row r="8" spans="1:12" ht="27.75" customHeight="1">
      <c r="A8" s="46" t="s">
        <v>26</v>
      </c>
      <c r="B8" s="47"/>
      <c r="C8" s="47"/>
      <c r="D8" s="47"/>
      <c r="E8" s="48"/>
      <c r="F8" s="18">
        <f>SUM(F6:F7)</f>
        <v>2</v>
      </c>
      <c r="G8" s="18">
        <f>SUM(G6:G7)</f>
        <v>3</v>
      </c>
      <c r="H8" s="18">
        <f>SUM(H6:H7)</f>
        <v>3</v>
      </c>
      <c r="I8" s="18">
        <f>SUM(I6:I7)</f>
        <v>1</v>
      </c>
      <c r="J8" s="18">
        <f>SUM(J6:J7)</f>
        <v>3</v>
      </c>
      <c r="K8" s="18">
        <f>SUM(K6:K7)</f>
        <v>1</v>
      </c>
      <c r="L8" s="18">
        <f>SUM(L6:L7)</f>
        <v>13</v>
      </c>
    </row>
    <row r="9" spans="1:12" ht="42" customHeight="1">
      <c r="A9" s="19" t="s">
        <v>29</v>
      </c>
      <c r="B9" s="35" t="s">
        <v>28</v>
      </c>
      <c r="C9" s="16" t="s">
        <v>19</v>
      </c>
      <c r="D9" s="25" t="s">
        <v>37</v>
      </c>
      <c r="E9" s="25" t="s">
        <v>22</v>
      </c>
      <c r="F9" s="4"/>
      <c r="G9" s="4">
        <v>2</v>
      </c>
      <c r="H9" s="4"/>
      <c r="I9" s="4"/>
      <c r="J9" s="4"/>
      <c r="K9" s="4"/>
      <c r="L9" s="11">
        <f>SUM(F9:K9)</f>
        <v>2</v>
      </c>
    </row>
    <row r="10" spans="1:12" ht="42" customHeight="1">
      <c r="A10" s="17" t="s">
        <v>30</v>
      </c>
      <c r="B10" s="34"/>
      <c r="C10" s="13" t="s">
        <v>17</v>
      </c>
      <c r="D10" s="25"/>
      <c r="E10" s="26"/>
      <c r="F10" s="4">
        <v>2</v>
      </c>
      <c r="G10" s="4">
        <v>2</v>
      </c>
      <c r="H10" s="4">
        <v>3</v>
      </c>
      <c r="I10" s="4">
        <v>1</v>
      </c>
      <c r="J10" s="4">
        <v>1</v>
      </c>
      <c r="K10" s="4">
        <v>1</v>
      </c>
      <c r="L10" s="11">
        <f>SUM(F10:K10)</f>
        <v>10</v>
      </c>
    </row>
    <row r="11" spans="1:12" ht="42" customHeight="1">
      <c r="A11" s="17" t="s">
        <v>31</v>
      </c>
      <c r="B11" s="34"/>
      <c r="C11" s="14" t="s">
        <v>18</v>
      </c>
      <c r="D11" s="25"/>
      <c r="E11" s="26"/>
      <c r="F11" s="4">
        <v>2</v>
      </c>
      <c r="G11" s="4">
        <v>2</v>
      </c>
      <c r="H11" s="4">
        <v>2</v>
      </c>
      <c r="I11" s="4">
        <v>1</v>
      </c>
      <c r="J11" s="4">
        <v>1</v>
      </c>
      <c r="K11" s="4"/>
      <c r="L11" s="11">
        <f>SUM(F11:K11)</f>
        <v>8</v>
      </c>
    </row>
    <row r="12" spans="1:12" ht="42" customHeight="1">
      <c r="A12" s="17" t="s">
        <v>32</v>
      </c>
      <c r="B12" s="34"/>
      <c r="C12" s="14" t="s">
        <v>21</v>
      </c>
      <c r="D12" s="25"/>
      <c r="E12" s="26"/>
      <c r="F12" s="4">
        <v>2</v>
      </c>
      <c r="G12" s="4">
        <v>1</v>
      </c>
      <c r="H12" s="4">
        <v>2</v>
      </c>
      <c r="I12" s="4"/>
      <c r="J12" s="4"/>
      <c r="K12" s="4"/>
      <c r="L12" s="11">
        <f>SUM(F12:K12)</f>
        <v>5</v>
      </c>
    </row>
    <row r="13" spans="1:12" ht="42" customHeight="1">
      <c r="A13" s="17" t="s">
        <v>33</v>
      </c>
      <c r="B13" s="33"/>
      <c r="C13" s="14" t="s">
        <v>20</v>
      </c>
      <c r="D13" s="31"/>
      <c r="E13" s="27"/>
      <c r="F13" s="4">
        <v>2</v>
      </c>
      <c r="G13" s="4">
        <v>1</v>
      </c>
      <c r="H13" s="4">
        <v>1</v>
      </c>
      <c r="I13" s="4">
        <v>2</v>
      </c>
      <c r="J13" s="4">
        <v>1</v>
      </c>
      <c r="K13" s="4"/>
      <c r="L13" s="11">
        <f>SUM(F13:K13)</f>
        <v>7</v>
      </c>
    </row>
    <row r="14" spans="1:12" ht="30" customHeight="1">
      <c r="A14" s="43" t="s">
        <v>34</v>
      </c>
      <c r="B14" s="44"/>
      <c r="C14" s="44"/>
      <c r="D14" s="44"/>
      <c r="E14" s="45"/>
      <c r="F14" s="18">
        <f>SUM(F9:F13)</f>
        <v>8</v>
      </c>
      <c r="G14" s="18">
        <f aca="true" t="shared" si="0" ref="G14:L14">SUM(G9:G13)</f>
        <v>8</v>
      </c>
      <c r="H14" s="18">
        <f t="shared" si="0"/>
        <v>8</v>
      </c>
      <c r="I14" s="18">
        <f t="shared" si="0"/>
        <v>4</v>
      </c>
      <c r="J14" s="18">
        <f t="shared" si="0"/>
        <v>3</v>
      </c>
      <c r="K14" s="18">
        <f t="shared" si="0"/>
        <v>1</v>
      </c>
      <c r="L14" s="18">
        <f t="shared" si="0"/>
        <v>32</v>
      </c>
    </row>
    <row r="15" spans="1:12" s="7" customFormat="1" ht="38.25" customHeight="1">
      <c r="A15" s="22" t="s">
        <v>14</v>
      </c>
      <c r="B15" s="23"/>
      <c r="C15" s="23"/>
      <c r="D15" s="23"/>
      <c r="E15" s="24"/>
      <c r="F15" s="6">
        <f>F8+F14</f>
        <v>10</v>
      </c>
      <c r="G15" s="15">
        <f aca="true" t="shared" si="1" ref="G15:L15">G8+G14</f>
        <v>11</v>
      </c>
      <c r="H15" s="15">
        <f t="shared" si="1"/>
        <v>11</v>
      </c>
      <c r="I15" s="15">
        <f t="shared" si="1"/>
        <v>5</v>
      </c>
      <c r="J15" s="15">
        <f t="shared" si="1"/>
        <v>6</v>
      </c>
      <c r="K15" s="15">
        <f t="shared" si="1"/>
        <v>2</v>
      </c>
      <c r="L15" s="15">
        <f t="shared" si="1"/>
        <v>45</v>
      </c>
    </row>
    <row r="16" spans="1:6" s="8" customFormat="1" ht="27" customHeight="1">
      <c r="A16" s="38" t="s">
        <v>25</v>
      </c>
      <c r="B16" s="38"/>
      <c r="C16" s="39"/>
      <c r="D16" s="39"/>
      <c r="E16" s="39"/>
      <c r="F16" s="39"/>
    </row>
  </sheetData>
  <sheetProtection/>
  <mergeCells count="19">
    <mergeCell ref="E4:E5"/>
    <mergeCell ref="A1:C1"/>
    <mergeCell ref="A16:F16"/>
    <mergeCell ref="A2:L2"/>
    <mergeCell ref="F4:K4"/>
    <mergeCell ref="L4:L5"/>
    <mergeCell ref="E6:E7"/>
    <mergeCell ref="A14:E14"/>
    <mergeCell ref="A8:E8"/>
    <mergeCell ref="A15:E15"/>
    <mergeCell ref="E9:E13"/>
    <mergeCell ref="A4:A5"/>
    <mergeCell ref="C4:C5"/>
    <mergeCell ref="D6:D7"/>
    <mergeCell ref="D9:D13"/>
    <mergeCell ref="B4:B5"/>
    <mergeCell ref="B6:B7"/>
    <mergeCell ref="B9:B13"/>
    <mergeCell ref="D4:D5"/>
  </mergeCells>
  <printOptions horizontalCentered="1"/>
  <pageMargins left="0.4330708661417323" right="0.31496062992125984" top="0.8661417322834646" bottom="0.2362204724409449" header="0.2362204724409449" footer="0.275590551181102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2022-12-01T05:46:49Z</cp:lastPrinted>
  <dcterms:created xsi:type="dcterms:W3CDTF">2006-12-13T00:37:37Z</dcterms:created>
  <dcterms:modified xsi:type="dcterms:W3CDTF">2022-12-01T05:47:01Z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F21B0ECFBA904BDA9E7B9F2EFD61A516</vt:lpwstr>
  </property>
  <property fmtid="{D5CDD505-2E9C-101B-9397-08002B2CF9AE}" pid="3" name="KSOProductBuildVer">
    <vt:lpwstr>2052-11.1.0.10524</vt:lpwstr>
  </property>
</Properties>
</file>